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1000 yd Approved Wendover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<sst xmlns="http://schemas.openxmlformats.org/spreadsheetml/2006/main" count="60" uniqueCount="35">
  <si>
    <t xml:space="preserve">Utah State Rifle &amp; Pistol Assosiation </t>
  </si>
  <si>
    <t>Grand Total</t>
  </si>
  <si>
    <t>9-12-1015</t>
  </si>
  <si>
    <t>Weber County Shooting Complex</t>
  </si>
  <si>
    <t>2546 N. 1500 W.</t>
  </si>
  <si>
    <t>Robert Maust</t>
  </si>
  <si>
    <t>Ogden, Utah</t>
  </si>
  <si>
    <t>Slow Fire</t>
  </si>
  <si>
    <t>20 shots</t>
  </si>
  <si>
    <t>National Match Course</t>
  </si>
  <si>
    <t>10 shots</t>
  </si>
  <si>
    <t>Timed Fire</t>
  </si>
  <si>
    <t>Rapid Fire</t>
  </si>
  <si>
    <t>Rich Sheya</t>
  </si>
  <si>
    <t>Bryant Buttars</t>
  </si>
  <si>
    <t>Steve Howa</t>
  </si>
  <si>
    <t>Brian Bennett</t>
  </si>
  <si>
    <t>Hyrum Davis</t>
  </si>
  <si>
    <t>Timothy Lawrence</t>
  </si>
  <si>
    <t>Alex Sambrero</t>
  </si>
  <si>
    <t>NRA 900</t>
  </si>
  <si>
    <t>45 Leg Match</t>
  </si>
  <si>
    <t>10 Shots</t>
  </si>
  <si>
    <t>CMP Leg Match</t>
  </si>
  <si>
    <t>Steven Howa</t>
  </si>
  <si>
    <t>Matt Winslow</t>
  </si>
  <si>
    <t>Dis</t>
  </si>
  <si>
    <t>Alex Sombrero</t>
  </si>
  <si>
    <t>Elwood Powell</t>
  </si>
  <si>
    <t>22 LR</t>
  </si>
  <si>
    <t>The Match Director was Elwood Powell</t>
  </si>
  <si>
    <t>The Range Officer was Brent McNee</t>
  </si>
  <si>
    <t>The actual match after setup and registration commended at 8:45 am and finished at 12:30 pm.</t>
  </si>
  <si>
    <t>2015 NRA Approve 900 Pistol Match and CMP Leg Match</t>
  </si>
  <si>
    <t>Utah Precision Marksmanship Society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</si>
</sst>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2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zoomScale="90" zoomScaleNormal="90" zoomScalePageLayoutView="0" workbookViewId="0" topLeftCell="A10">
      <selection activeCell="J41" sqref="J41"/>
    </sheetView>
  </sheetViews>
  <sheetFormatPr defaultColWidth="9.140625" defaultRowHeight="12.75"/>
  <cols>
    <col min="1" max="1" width="4.7109375" style="0" customWidth="1"/>
    <col min="2" max="2" width="27.57421875" style="5" customWidth="1"/>
    <col min="3" max="3" width="2.57421875" style="0" customWidth="1"/>
    <col min="4" max="4" width="12.7109375" style="0" customWidth="1"/>
    <col min="5" max="5" width="13.7109375" style="0" customWidth="1"/>
    <col min="6" max="6" width="16.8515625" style="0" bestFit="1" customWidth="1"/>
    <col min="7" max="8" width="13.7109375" style="0" customWidth="1"/>
    <col min="9" max="9" width="11.7109375" style="11" customWidth="1"/>
    <col min="10" max="10" width="13.7109375" style="3" customWidth="1"/>
  </cols>
  <sheetData>
    <row r="1" spans="2:4" ht="20.25">
      <c r="B1" s="9" t="s">
        <v>0</v>
      </c>
      <c r="D1" s="3"/>
    </row>
    <row r="3" spans="2:5" ht="20.25">
      <c r="B3" s="9" t="s">
        <v>34</v>
      </c>
      <c r="C3" s="27"/>
      <c r="D3" s="27"/>
      <c r="E3" s="27"/>
    </row>
    <row r="5" ht="18">
      <c r="B5" s="7" t="s">
        <v>33</v>
      </c>
    </row>
    <row r="7" ht="18">
      <c r="B7" s="8" t="s">
        <v>2</v>
      </c>
    </row>
    <row r="9" ht="18">
      <c r="B9" s="7" t="s">
        <v>3</v>
      </c>
    </row>
    <row r="10" ht="18">
      <c r="B10" s="7" t="s">
        <v>4</v>
      </c>
    </row>
    <row r="11" ht="18">
      <c r="B11" s="7" t="s">
        <v>6</v>
      </c>
    </row>
    <row r="12" ht="18">
      <c r="B12" s="7"/>
    </row>
    <row r="13" spans="2:6" ht="12.75">
      <c r="B13" s="16" t="s">
        <v>20</v>
      </c>
      <c r="F13" s="17" t="s">
        <v>9</v>
      </c>
    </row>
    <row r="14" spans="4:9" ht="12.75">
      <c r="D14" s="16" t="s">
        <v>7</v>
      </c>
      <c r="E14" s="16" t="s">
        <v>7</v>
      </c>
      <c r="F14" s="16" t="s">
        <v>11</v>
      </c>
      <c r="G14" s="16" t="s">
        <v>12</v>
      </c>
      <c r="H14" s="16" t="s">
        <v>11</v>
      </c>
      <c r="I14" s="18" t="s">
        <v>12</v>
      </c>
    </row>
    <row r="15" spans="4:10" s="1" customFormat="1" ht="12.75">
      <c r="D15" s="1" t="s">
        <v>8</v>
      </c>
      <c r="E15" s="2" t="s">
        <v>10</v>
      </c>
      <c r="F15" s="2" t="s">
        <v>10</v>
      </c>
      <c r="G15" s="2" t="s">
        <v>10</v>
      </c>
      <c r="H15" s="2" t="s">
        <v>8</v>
      </c>
      <c r="I15" s="12" t="s">
        <v>8</v>
      </c>
      <c r="J15" s="1" t="s">
        <v>1</v>
      </c>
    </row>
    <row r="16" spans="1:10" ht="12.75">
      <c r="A16" s="6"/>
      <c r="B16" s="13" t="s">
        <v>5</v>
      </c>
      <c r="C16" s="4"/>
      <c r="D16" s="4">
        <v>144.01</v>
      </c>
      <c r="E16" s="13">
        <v>80</v>
      </c>
      <c r="F16" s="4">
        <v>95.01</v>
      </c>
      <c r="G16" s="4">
        <v>98.04</v>
      </c>
      <c r="H16" s="4">
        <v>190.08</v>
      </c>
      <c r="I16" s="10">
        <v>192.05</v>
      </c>
      <c r="J16" s="10">
        <f>SUM(D16:I16)</f>
        <v>799.19</v>
      </c>
    </row>
    <row r="17" spans="2:10" ht="12.75">
      <c r="B17" s="13" t="s">
        <v>13</v>
      </c>
      <c r="C17" s="4"/>
      <c r="D17" s="20">
        <v>164</v>
      </c>
      <c r="E17" s="20">
        <v>78</v>
      </c>
      <c r="F17" s="20">
        <v>91</v>
      </c>
      <c r="G17" s="20">
        <v>83</v>
      </c>
      <c r="H17" s="13">
        <v>165.04</v>
      </c>
      <c r="I17" s="10">
        <v>175.02</v>
      </c>
      <c r="J17" s="10">
        <f aca="true" t="shared" si="0" ref="J17:J23">SUM(D17:I17)</f>
        <v>756.06</v>
      </c>
    </row>
    <row r="18" spans="2:10" ht="12.75">
      <c r="B18" s="19" t="s">
        <v>14</v>
      </c>
      <c r="C18" s="4"/>
      <c r="D18" s="10">
        <v>145</v>
      </c>
      <c r="E18" s="10">
        <v>81</v>
      </c>
      <c r="F18" s="20">
        <v>89</v>
      </c>
      <c r="G18" s="20">
        <v>89.01</v>
      </c>
      <c r="H18" s="20">
        <v>180.03</v>
      </c>
      <c r="I18" s="20">
        <v>147.01</v>
      </c>
      <c r="J18" s="10">
        <f t="shared" si="0"/>
        <v>731.05</v>
      </c>
    </row>
    <row r="19" spans="2:10" ht="12.75">
      <c r="B19" s="13" t="s">
        <v>15</v>
      </c>
      <c r="C19" s="4"/>
      <c r="D19" s="10">
        <v>145</v>
      </c>
      <c r="E19" s="10">
        <v>70</v>
      </c>
      <c r="F19" s="20">
        <v>83.01</v>
      </c>
      <c r="G19" s="20">
        <v>68</v>
      </c>
      <c r="H19" s="20">
        <v>173.01</v>
      </c>
      <c r="I19" s="20">
        <v>164.05</v>
      </c>
      <c r="J19" s="10">
        <f t="shared" si="0"/>
        <v>703.0699999999999</v>
      </c>
    </row>
    <row r="20" spans="2:10" ht="12.75">
      <c r="B20" s="13" t="s">
        <v>16</v>
      </c>
      <c r="C20" s="4"/>
      <c r="D20" s="10">
        <v>138.01</v>
      </c>
      <c r="E20" s="10">
        <v>74</v>
      </c>
      <c r="F20" s="20">
        <v>76</v>
      </c>
      <c r="G20" s="20">
        <v>74.01</v>
      </c>
      <c r="H20" s="20">
        <v>166.01</v>
      </c>
      <c r="I20" s="20">
        <v>132</v>
      </c>
      <c r="J20" s="10">
        <f t="shared" si="0"/>
        <v>660.03</v>
      </c>
    </row>
    <row r="21" spans="2:10" ht="12.75">
      <c r="B21" s="13" t="s">
        <v>17</v>
      </c>
      <c r="C21" s="4"/>
      <c r="D21" s="10">
        <v>148.02</v>
      </c>
      <c r="E21" s="10">
        <v>79</v>
      </c>
      <c r="F21" s="20">
        <v>73</v>
      </c>
      <c r="G21" s="20">
        <v>62</v>
      </c>
      <c r="H21" s="20">
        <v>127</v>
      </c>
      <c r="I21" s="20">
        <v>158.01</v>
      </c>
      <c r="J21" s="10">
        <f t="shared" si="0"/>
        <v>647.03</v>
      </c>
    </row>
    <row r="22" spans="2:10" ht="12.75">
      <c r="B22" s="13" t="s">
        <v>18</v>
      </c>
      <c r="C22" s="4"/>
      <c r="D22" s="10">
        <v>136.01</v>
      </c>
      <c r="E22" s="10">
        <v>54</v>
      </c>
      <c r="F22" s="20">
        <v>72</v>
      </c>
      <c r="G22" s="20">
        <v>78</v>
      </c>
      <c r="H22" s="20">
        <v>158.01</v>
      </c>
      <c r="I22" s="20">
        <v>131</v>
      </c>
      <c r="J22" s="10">
        <f t="shared" si="0"/>
        <v>629.02</v>
      </c>
    </row>
    <row r="23" spans="2:10" ht="12.75">
      <c r="B23" s="13" t="s">
        <v>19</v>
      </c>
      <c r="C23" s="4"/>
      <c r="D23" s="10">
        <v>128</v>
      </c>
      <c r="E23" s="10">
        <v>56</v>
      </c>
      <c r="F23" s="20">
        <v>55.02</v>
      </c>
      <c r="G23" s="20">
        <v>63</v>
      </c>
      <c r="H23" s="20">
        <v>113</v>
      </c>
      <c r="I23" s="20">
        <v>114</v>
      </c>
      <c r="J23" s="10">
        <f t="shared" si="0"/>
        <v>529.02</v>
      </c>
    </row>
    <row r="24" spans="2:10" ht="12.75">
      <c r="B24" s="13"/>
      <c r="C24" s="4"/>
      <c r="D24" s="4"/>
      <c r="E24" s="4"/>
      <c r="F24" s="4"/>
      <c r="G24" s="4"/>
      <c r="H24" s="4"/>
      <c r="I24" s="10"/>
      <c r="J24" s="10"/>
    </row>
    <row r="25" spans="2:10" ht="12.75">
      <c r="B25" s="21"/>
      <c r="C25" s="22"/>
      <c r="D25" s="22"/>
      <c r="E25" s="22"/>
      <c r="F25" s="22"/>
      <c r="G25" s="22"/>
      <c r="H25" s="22"/>
      <c r="I25" s="23"/>
      <c r="J25" s="23"/>
    </row>
    <row r="26" spans="2:10" ht="12.75">
      <c r="B26" s="24" t="s">
        <v>23</v>
      </c>
      <c r="C26" s="22"/>
      <c r="D26" s="24" t="s">
        <v>7</v>
      </c>
      <c r="E26" s="24" t="s">
        <v>11</v>
      </c>
      <c r="F26" s="24" t="s">
        <v>12</v>
      </c>
      <c r="G26" s="22"/>
      <c r="H26" s="22"/>
      <c r="I26" s="23"/>
      <c r="J26" s="23"/>
    </row>
    <row r="27" spans="2:10" s="1" customFormat="1" ht="12.75">
      <c r="B27" s="1" t="s">
        <v>21</v>
      </c>
      <c r="D27" s="1" t="s">
        <v>10</v>
      </c>
      <c r="E27" s="2" t="s">
        <v>22</v>
      </c>
      <c r="F27" s="2" t="s">
        <v>22</v>
      </c>
      <c r="G27" s="2"/>
      <c r="H27" s="2"/>
      <c r="I27" s="12"/>
      <c r="J27" s="1" t="s">
        <v>1</v>
      </c>
    </row>
    <row r="28" spans="2:10" ht="12.75">
      <c r="B28" s="13" t="s">
        <v>24</v>
      </c>
      <c r="C28" s="4"/>
      <c r="D28" s="10">
        <v>82</v>
      </c>
      <c r="E28" s="10">
        <v>87.01</v>
      </c>
      <c r="F28" s="10">
        <v>68</v>
      </c>
      <c r="G28" s="10"/>
      <c r="H28" s="10"/>
      <c r="I28" s="10"/>
      <c r="J28" s="10">
        <f>SUM(D28:F28)</f>
        <v>237.01</v>
      </c>
    </row>
    <row r="29" spans="2:10" ht="12.75">
      <c r="B29" s="13" t="s">
        <v>17</v>
      </c>
      <c r="C29" s="4"/>
      <c r="D29" s="10">
        <v>74.01</v>
      </c>
      <c r="E29" s="10">
        <v>76.01</v>
      </c>
      <c r="F29" s="10">
        <v>66</v>
      </c>
      <c r="G29" s="10"/>
      <c r="H29" s="10"/>
      <c r="I29" s="10"/>
      <c r="J29" s="10">
        <f aca="true" t="shared" si="1" ref="J29:J36">SUM(D29:F29)</f>
        <v>216.02</v>
      </c>
    </row>
    <row r="30" spans="2:10" ht="12.75">
      <c r="B30" s="13" t="s">
        <v>13</v>
      </c>
      <c r="C30" s="4"/>
      <c r="D30" s="10">
        <v>80.01</v>
      </c>
      <c r="E30" s="10">
        <v>59</v>
      </c>
      <c r="F30" s="10">
        <v>66.01</v>
      </c>
      <c r="G30" s="10"/>
      <c r="H30" s="10"/>
      <c r="I30" s="10"/>
      <c r="J30" s="10">
        <f t="shared" si="1"/>
        <v>205.01999999999998</v>
      </c>
    </row>
    <row r="31" spans="2:10" ht="12.75">
      <c r="B31" s="13" t="s">
        <v>18</v>
      </c>
      <c r="C31" s="4"/>
      <c r="D31" s="10">
        <v>58</v>
      </c>
      <c r="E31" s="10">
        <v>76.01</v>
      </c>
      <c r="F31" s="10">
        <v>66</v>
      </c>
      <c r="G31" s="10"/>
      <c r="H31" s="10"/>
      <c r="I31" s="10"/>
      <c r="J31" s="10">
        <f t="shared" si="1"/>
        <v>200.01</v>
      </c>
    </row>
    <row r="32" spans="2:10" ht="12.75">
      <c r="B32" s="13" t="s">
        <v>25</v>
      </c>
      <c r="C32" s="4"/>
      <c r="D32" s="10">
        <v>49</v>
      </c>
      <c r="E32" s="10">
        <v>65.01</v>
      </c>
      <c r="F32" s="10">
        <v>82.01</v>
      </c>
      <c r="G32" s="10"/>
      <c r="H32" s="10"/>
      <c r="I32" s="10"/>
      <c r="J32" s="10">
        <f t="shared" si="1"/>
        <v>196.02</v>
      </c>
    </row>
    <row r="33" spans="1:10" ht="12.75">
      <c r="A33" s="15"/>
      <c r="B33" s="13" t="s">
        <v>14</v>
      </c>
      <c r="C33" s="13" t="s">
        <v>26</v>
      </c>
      <c r="D33" s="10">
        <v>8</v>
      </c>
      <c r="E33" s="10">
        <v>56</v>
      </c>
      <c r="F33" s="10">
        <v>75.01</v>
      </c>
      <c r="G33" s="10"/>
      <c r="H33" s="10"/>
      <c r="I33" s="10"/>
      <c r="J33" s="10">
        <f t="shared" si="1"/>
        <v>139.01</v>
      </c>
    </row>
    <row r="34" spans="2:10" ht="12.75">
      <c r="B34" s="13" t="s">
        <v>27</v>
      </c>
      <c r="C34" s="4"/>
      <c r="D34" s="10">
        <v>18.01</v>
      </c>
      <c r="E34" s="10">
        <v>57.01</v>
      </c>
      <c r="F34" s="10">
        <v>35</v>
      </c>
      <c r="G34" s="10"/>
      <c r="H34" s="10"/>
      <c r="I34" s="10"/>
      <c r="J34" s="10">
        <f t="shared" si="1"/>
        <v>110.02</v>
      </c>
    </row>
    <row r="35" spans="2:10" ht="12.75">
      <c r="B35" s="13" t="s">
        <v>28</v>
      </c>
      <c r="C35" s="4"/>
      <c r="D35" s="10">
        <v>0</v>
      </c>
      <c r="E35" s="10">
        <v>5</v>
      </c>
      <c r="F35" s="10">
        <v>7</v>
      </c>
      <c r="G35" s="10"/>
      <c r="H35" s="10"/>
      <c r="I35" s="10"/>
      <c r="J35" s="10">
        <f t="shared" si="1"/>
        <v>12</v>
      </c>
    </row>
    <row r="36" spans="2:10" ht="12.75">
      <c r="B36" s="13"/>
      <c r="C36" s="4"/>
      <c r="D36" s="4"/>
      <c r="E36" s="4"/>
      <c r="F36" s="4"/>
      <c r="G36" s="4"/>
      <c r="H36" s="4"/>
      <c r="I36" s="10"/>
      <c r="J36" s="10">
        <f t="shared" si="1"/>
        <v>0</v>
      </c>
    </row>
    <row r="37" spans="2:10" ht="12.75">
      <c r="B37" s="21"/>
      <c r="C37" s="22"/>
      <c r="D37" s="22"/>
      <c r="E37" s="22"/>
      <c r="F37" s="22"/>
      <c r="G37" s="22"/>
      <c r="H37" s="22"/>
      <c r="I37" s="23"/>
      <c r="J37" s="23"/>
    </row>
    <row r="38" spans="2:16" ht="12.75">
      <c r="B38" s="24" t="s">
        <v>23</v>
      </c>
      <c r="C38" s="22"/>
      <c r="D38" s="22"/>
      <c r="E38" s="22"/>
      <c r="F38" s="22"/>
      <c r="G38" s="22"/>
      <c r="H38" s="22"/>
      <c r="I38" s="23"/>
      <c r="J38" s="23"/>
      <c r="P38" s="26"/>
    </row>
    <row r="39" spans="2:10" ht="12.75">
      <c r="B39" s="25" t="s">
        <v>29</v>
      </c>
      <c r="C39" s="22"/>
      <c r="D39" s="22"/>
      <c r="E39" s="22"/>
      <c r="F39" s="22"/>
      <c r="G39" s="22"/>
      <c r="H39" s="22"/>
      <c r="I39" s="23"/>
      <c r="J39" s="23"/>
    </row>
    <row r="40" spans="2:10" ht="12.75">
      <c r="B40" s="13" t="s">
        <v>5</v>
      </c>
      <c r="C40" s="4"/>
      <c r="D40" s="10">
        <v>76</v>
      </c>
      <c r="E40" s="10">
        <v>91</v>
      </c>
      <c r="F40" s="10">
        <v>92.01</v>
      </c>
      <c r="G40" s="10"/>
      <c r="H40" s="10"/>
      <c r="I40" s="10"/>
      <c r="J40" s="10">
        <f>SUM(D40:F40)</f>
        <v>259.01</v>
      </c>
    </row>
    <row r="41" spans="2:10" ht="12.75">
      <c r="B41" s="13" t="s">
        <v>13</v>
      </c>
      <c r="C41" s="4"/>
      <c r="D41" s="10">
        <v>78.01</v>
      </c>
      <c r="E41" s="10">
        <v>92.02</v>
      </c>
      <c r="F41" s="10">
        <v>81.01</v>
      </c>
      <c r="G41" s="10"/>
      <c r="H41" s="10"/>
      <c r="I41" s="10"/>
      <c r="J41" s="10">
        <f>SUM(D41:F41)</f>
        <v>251.04000000000002</v>
      </c>
    </row>
    <row r="42" spans="2:10" ht="12.75">
      <c r="B42" s="13" t="s">
        <v>14</v>
      </c>
      <c r="C42" s="4"/>
      <c r="D42" s="10">
        <v>73.01</v>
      </c>
      <c r="E42" s="20">
        <v>81</v>
      </c>
      <c r="F42" s="10">
        <v>87</v>
      </c>
      <c r="G42" s="10"/>
      <c r="H42" s="10"/>
      <c r="I42" s="10"/>
      <c r="J42" s="10">
        <f aca="true" t="shared" si="2" ref="J42:J47">SUM(D42:F42)</f>
        <v>241.01</v>
      </c>
    </row>
    <row r="43" spans="2:10" ht="12.75">
      <c r="B43" s="13" t="s">
        <v>18</v>
      </c>
      <c r="C43" s="4"/>
      <c r="D43" s="10">
        <v>79</v>
      </c>
      <c r="E43" s="10">
        <v>76.01</v>
      </c>
      <c r="F43" s="10">
        <v>87</v>
      </c>
      <c r="G43" s="10"/>
      <c r="H43" s="10"/>
      <c r="I43" s="10"/>
      <c r="J43" s="10">
        <f t="shared" si="2"/>
        <v>242.01</v>
      </c>
    </row>
    <row r="44" spans="2:10" ht="12.75">
      <c r="B44" s="13" t="s">
        <v>27</v>
      </c>
      <c r="C44" s="4"/>
      <c r="D44" s="10">
        <v>74</v>
      </c>
      <c r="E44" s="10">
        <v>74</v>
      </c>
      <c r="F44" s="10">
        <v>64</v>
      </c>
      <c r="G44" s="10"/>
      <c r="H44" s="10"/>
      <c r="I44" s="10"/>
      <c r="J44" s="10">
        <f t="shared" si="2"/>
        <v>212</v>
      </c>
    </row>
    <row r="45" spans="2:10" ht="12.75">
      <c r="B45" s="13" t="s">
        <v>17</v>
      </c>
      <c r="C45" s="4"/>
      <c r="D45" s="10">
        <v>39</v>
      </c>
      <c r="E45" s="10">
        <v>79.01</v>
      </c>
      <c r="F45" s="10">
        <v>67</v>
      </c>
      <c r="G45" s="10"/>
      <c r="H45" s="10"/>
      <c r="I45" s="10"/>
      <c r="J45" s="10">
        <f t="shared" si="2"/>
        <v>185.01</v>
      </c>
    </row>
    <row r="46" spans="2:10" ht="12.75">
      <c r="B46" s="13" t="s">
        <v>28</v>
      </c>
      <c r="C46" s="4"/>
      <c r="D46" s="10">
        <v>5</v>
      </c>
      <c r="E46" s="10">
        <v>21</v>
      </c>
      <c r="F46" s="10">
        <v>32</v>
      </c>
      <c r="G46" s="10"/>
      <c r="H46" s="10"/>
      <c r="I46" s="10"/>
      <c r="J46" s="10">
        <f t="shared" si="2"/>
        <v>58</v>
      </c>
    </row>
    <row r="47" spans="2:10" ht="12.75">
      <c r="B47" s="13"/>
      <c r="C47" s="4"/>
      <c r="D47" s="10"/>
      <c r="E47" s="10"/>
      <c r="F47" s="10"/>
      <c r="G47" s="10"/>
      <c r="H47" s="10"/>
      <c r="I47" s="10"/>
      <c r="J47" s="10">
        <f t="shared" si="2"/>
        <v>0</v>
      </c>
    </row>
    <row r="48" ht="12.75">
      <c r="B48" s="14"/>
    </row>
    <row r="49" ht="12.75">
      <c r="B49" s="14" t="s">
        <v>30</v>
      </c>
    </row>
    <row r="50" ht="12.75">
      <c r="B50" s="14" t="s">
        <v>31</v>
      </c>
    </row>
    <row r="52" ht="12.75">
      <c r="B52" s="14" t="s">
        <v>32</v>
      </c>
    </row>
  </sheetData>
  <sheetProtection/>
  <printOptions/>
  <pageMargins left="0.25" right="0.25" top="1" bottom="1" header="0.5" footer="0.5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 Powell</dc:creator>
  <cp:keywords/>
  <dc:description/>
  <cp:lastModifiedBy>Elwood P Powell</cp:lastModifiedBy>
  <cp:lastPrinted>2015-09-14T20:02:21Z</cp:lastPrinted>
  <dcterms:created xsi:type="dcterms:W3CDTF">2008-04-13T17:22:57Z</dcterms:created>
  <dcterms:modified xsi:type="dcterms:W3CDTF">2015-09-14T23:35:10Z</dcterms:modified>
  <cp:category/>
  <cp:version/>
  <cp:contentType/>
  <cp:contentStatus/>
</cp:coreProperties>
</file>